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3250" windowHeight="12570" activeTab="2"/>
  </bookViews>
  <sheets>
    <sheet name="Seznam" sheetId="1" r:id="rId1"/>
    <sheet name="1" sheetId="2" r:id="rId2"/>
    <sheet name="2" sheetId="3" r:id="rId3"/>
    <sheet name="3" sheetId="4" r:id="rId4"/>
    <sheet name="4" sheetId="5" r:id="rId5"/>
    <sheet name="5" sheetId="6" r:id="rId6"/>
    <sheet name="6" sheetId="7" r:id="rId7"/>
    <sheet name="7" sheetId="8" r:id="rId8"/>
    <sheet name="8" sheetId="11" r:id="rId9"/>
    <sheet name="9" sheetId="12" r:id="rId10"/>
    <sheet name="10" sheetId="13" r:id="rId11"/>
    <sheet name="11" sheetId="14" r:id="rId12"/>
    <sheet name="12" sheetId="15" r:id="rId1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" i="15" l="1"/>
  <c r="H54" i="15"/>
  <c r="G55" i="15"/>
  <c r="B56" i="15"/>
  <c r="D54" i="15"/>
  <c r="H52" i="15"/>
  <c r="D52" i="15"/>
  <c r="H51" i="15"/>
  <c r="H50" i="15"/>
  <c r="D50" i="15"/>
  <c r="F49" i="15"/>
  <c r="B49" i="15"/>
  <c r="H53" i="14"/>
  <c r="H54" i="14"/>
  <c r="G55" i="14"/>
  <c r="B56" i="14"/>
  <c r="D54" i="14"/>
  <c r="H52" i="14"/>
  <c r="D52" i="14"/>
  <c r="H51" i="14"/>
  <c r="H50" i="14"/>
  <c r="D50" i="14"/>
  <c r="F49" i="14"/>
  <c r="B56" i="13"/>
  <c r="G55" i="13"/>
  <c r="D54" i="13"/>
  <c r="H52" i="13"/>
  <c r="D52" i="13"/>
  <c r="H51" i="13"/>
  <c r="H50" i="13"/>
  <c r="D50" i="13"/>
  <c r="F49" i="13"/>
  <c r="H53" i="12"/>
  <c r="H54" i="12"/>
  <c r="G55" i="12"/>
  <c r="B56" i="12"/>
  <c r="D54" i="12"/>
  <c r="H52" i="12"/>
  <c r="D52" i="12"/>
  <c r="H51" i="12"/>
  <c r="H50" i="12"/>
  <c r="D50" i="12"/>
  <c r="H53" i="11"/>
  <c r="H54" i="11"/>
  <c r="G55" i="11"/>
  <c r="B56" i="11"/>
  <c r="D54" i="11"/>
  <c r="H52" i="11"/>
  <c r="D52" i="11"/>
  <c r="H51" i="11"/>
  <c r="H50" i="11"/>
  <c r="D50" i="11"/>
  <c r="F49" i="11"/>
  <c r="H47" i="8"/>
  <c r="H46" i="8"/>
  <c r="G48" i="8"/>
  <c r="B49" i="8"/>
  <c r="D47" i="8"/>
  <c r="H45" i="8"/>
  <c r="D45" i="8"/>
  <c r="H44" i="8"/>
  <c r="H43" i="8"/>
  <c r="D43" i="8"/>
  <c r="F42" i="8"/>
  <c r="G48" i="7"/>
  <c r="B50" i="6"/>
  <c r="B49" i="7"/>
  <c r="D47" i="7"/>
  <c r="H45" i="7"/>
  <c r="D45" i="7"/>
  <c r="H44" i="7"/>
  <c r="H43" i="7"/>
  <c r="D43" i="7"/>
  <c r="F42" i="7"/>
  <c r="B42" i="7"/>
  <c r="H47" i="6"/>
  <c r="H48" i="6"/>
  <c r="G49" i="6"/>
  <c r="D48" i="6"/>
  <c r="H46" i="6"/>
  <c r="D46" i="6"/>
  <c r="H45" i="6"/>
  <c r="H44" i="6"/>
  <c r="D44" i="6"/>
  <c r="H47" i="5"/>
  <c r="G48" i="5"/>
  <c r="B49" i="5"/>
  <c r="D47" i="5"/>
  <c r="H45" i="5"/>
  <c r="D45" i="5"/>
  <c r="H44" i="5"/>
  <c r="H43" i="5"/>
  <c r="D43" i="5"/>
  <c r="H47" i="4"/>
  <c r="G48" i="4"/>
  <c r="B49" i="4"/>
  <c r="D47" i="4"/>
  <c r="H45" i="4"/>
  <c r="D45" i="4"/>
  <c r="H44" i="4"/>
  <c r="H43" i="4"/>
  <c r="D43" i="4"/>
  <c r="B49" i="3"/>
  <c r="G48" i="3"/>
  <c r="D47" i="3"/>
  <c r="H45" i="3"/>
  <c r="D45" i="3"/>
  <c r="H44" i="3"/>
  <c r="H43" i="3"/>
  <c r="D43" i="3"/>
  <c r="G48" i="2"/>
  <c r="B49" i="2"/>
  <c r="H45" i="2"/>
  <c r="H44" i="2"/>
  <c r="H43" i="2"/>
  <c r="D47" i="2"/>
  <c r="D45" i="2"/>
  <c r="D43" i="2"/>
</calcChain>
</file>

<file path=xl/sharedStrings.xml><?xml version="1.0" encoding="utf-8"?>
<sst xmlns="http://schemas.openxmlformats.org/spreadsheetml/2006/main" count="223" uniqueCount="56">
  <si>
    <t>SEZNAM DOKUMETACE</t>
  </si>
  <si>
    <t>Zakázka</t>
  </si>
  <si>
    <t>č.</t>
  </si>
  <si>
    <t>NÁZEV</t>
  </si>
  <si>
    <t>MĚŘÍTKO</t>
  </si>
  <si>
    <t>FORMÁT / A4</t>
  </si>
  <si>
    <t>POZNÁMKA</t>
  </si>
  <si>
    <t>A</t>
  </si>
  <si>
    <t>B</t>
  </si>
  <si>
    <t>C.1</t>
  </si>
  <si>
    <t>C.2</t>
  </si>
  <si>
    <t>Průvodní zpráva</t>
  </si>
  <si>
    <t>Souhrnná technická zpráva</t>
  </si>
  <si>
    <t xml:space="preserve">Projektant: </t>
  </si>
  <si>
    <t xml:space="preserve">Vedoucí zakázky: </t>
  </si>
  <si>
    <t>Ing. Martin Pluhař</t>
  </si>
  <si>
    <t>DPT</t>
  </si>
  <si>
    <t>projekty</t>
  </si>
  <si>
    <t xml:space="preserve">Objednatel: </t>
  </si>
  <si>
    <t xml:space="preserve">Zakázka: </t>
  </si>
  <si>
    <t xml:space="preserve">Dokumentace/část: </t>
  </si>
  <si>
    <t xml:space="preserve">Zakázka č.: </t>
  </si>
  <si>
    <t xml:space="preserve">Stupeň: </t>
  </si>
  <si>
    <t xml:space="preserve">Datum: </t>
  </si>
  <si>
    <t xml:space="preserve">Měřítko: </t>
  </si>
  <si>
    <t xml:space="preserve">Formát: </t>
  </si>
  <si>
    <t>,</t>
  </si>
  <si>
    <t>C.3</t>
  </si>
  <si>
    <t>Situace širších vztahů</t>
  </si>
  <si>
    <t>Katastrální situační výkres</t>
  </si>
  <si>
    <t>Koordinační situační výkres</t>
  </si>
  <si>
    <t>E</t>
  </si>
  <si>
    <t xml:space="preserve">Ved. zakázky: </t>
  </si>
  <si>
    <t>seznam</t>
  </si>
  <si>
    <t>DPS</t>
  </si>
  <si>
    <t>Dokladová část</t>
  </si>
  <si>
    <t>1:500</t>
  </si>
  <si>
    <t>Vodohospodářská část</t>
  </si>
  <si>
    <t>Elektročást</t>
  </si>
  <si>
    <t>F</t>
  </si>
  <si>
    <t>Soupis stavebních prací a rozpočet</t>
  </si>
  <si>
    <t>Ing. Jaroslav Bíba</t>
  </si>
  <si>
    <t>Město Nejdek</t>
  </si>
  <si>
    <t>Jednostupňová projektová dokumentace</t>
  </si>
  <si>
    <t>Miroslava Klimešová</t>
  </si>
  <si>
    <t>2022-45 Revital.kempu Lesík- hyg.zázemí</t>
  </si>
  <si>
    <t>Stavební část</t>
  </si>
  <si>
    <t>Ing. Renata Novotná</t>
  </si>
  <si>
    <t>2022/45</t>
  </si>
  <si>
    <t>Revitalizace kempu Lesík- hygienické zázemí</t>
  </si>
  <si>
    <t>D.1.1</t>
  </si>
  <si>
    <t>D.1.3</t>
  </si>
  <si>
    <t>Požárně bezpečnostní řešení</t>
  </si>
  <si>
    <t>D.1.4.a</t>
  </si>
  <si>
    <t>D.1.4.b</t>
  </si>
  <si>
    <t>Ing. Zdeňka Kubaštová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</si>
</sst>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2"/>
      <color theme="1"/>
      <name val="Arial CE"/>
      <charset val="238"/>
    </font>
    <font>
      <sz val="10"/>
      <color theme="1"/>
      <name val="Arial CE"/>
      <charset val="238"/>
    </font>
    <font>
      <sz val="8"/>
      <color theme="1"/>
      <name val="Arial CE"/>
      <charset val="238"/>
    </font>
    <font>
      <sz val="18"/>
      <color theme="1"/>
      <name val="Arial CE"/>
      <charset val="238"/>
    </font>
    <font>
      <sz val="36"/>
      <color theme="0"/>
      <name val="Arial CE"/>
      <charset val="238"/>
    </font>
    <font>
      <sz val="8"/>
      <name val="Calibri"/>
      <family val="2"/>
      <charset val="238"/>
      <scheme val="minor"/>
    </font>
    <font>
      <sz val="8"/>
      <name val="Arial CE"/>
      <charset val="238"/>
    </font>
    <font>
      <sz val="28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color theme="1"/>
      <name val="Arial CE"/>
      <charset val="238"/>
    </font>
    <font>
      <b/>
      <sz val="9"/>
      <color theme="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/>
    <xf numFmtId="0" fontId="4" fillId="0" borderId="0" xfId="0" applyFont="1"/>
    <xf numFmtId="0" fontId="4" fillId="0" borderId="2" xfId="0" applyFont="1" applyBorder="1" applyAlignment="1">
      <alignment vertical="center"/>
    </xf>
    <xf numFmtId="0" fontId="4" fillId="0" borderId="12" xfId="0" applyFont="1" applyBorder="1"/>
    <xf numFmtId="0" fontId="4" fillId="0" borderId="1" xfId="0" applyFont="1" applyBorder="1"/>
    <xf numFmtId="0" fontId="3" fillId="0" borderId="13" xfId="0" applyFont="1" applyBorder="1"/>
    <xf numFmtId="0" fontId="3" fillId="0" borderId="4" xfId="0" applyFont="1" applyBorder="1"/>
    <xf numFmtId="0" fontId="3" fillId="0" borderId="14" xfId="0" applyFont="1" applyBorder="1"/>
    <xf numFmtId="0" fontId="3" fillId="0" borderId="0" xfId="0" applyFont="1" applyBorder="1"/>
    <xf numFmtId="0" fontId="3" fillId="0" borderId="6" xfId="0" applyFont="1" applyBorder="1"/>
    <xf numFmtId="0" fontId="3" fillId="0" borderId="15" xfId="0" applyFont="1" applyBorder="1"/>
    <xf numFmtId="0" fontId="3" fillId="0" borderId="9" xfId="0" applyFont="1" applyBorder="1"/>
    <xf numFmtId="49" fontId="3" fillId="0" borderId="13" xfId="0" applyNumberFormat="1" applyFont="1" applyBorder="1"/>
    <xf numFmtId="49" fontId="3" fillId="0" borderId="14" xfId="0" applyNumberFormat="1" applyFont="1" applyBorder="1"/>
    <xf numFmtId="49" fontId="3" fillId="0" borderId="15" xfId="0" applyNumberFormat="1" applyFont="1" applyBorder="1"/>
    <xf numFmtId="0" fontId="4" fillId="0" borderId="1" xfId="0" applyFont="1" applyBorder="1" applyAlignment="1">
      <alignment horizontal="right" vertical="center"/>
    </xf>
    <xf numFmtId="0" fontId="4" fillId="0" borderId="13" xfId="0" applyFont="1" applyBorder="1" applyAlignment="1">
      <alignment horizontal="right" vertical="center"/>
    </xf>
    <xf numFmtId="0" fontId="4" fillId="0" borderId="15" xfId="0" applyFont="1" applyBorder="1"/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14" fontId="4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49" fontId="3" fillId="0" borderId="0" xfId="0" applyNumberFormat="1" applyFont="1" applyBorder="1"/>
    <xf numFmtId="0" fontId="3" fillId="0" borderId="0" xfId="0" applyFont="1" applyBorder="1" applyAlignment="1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4" fillId="0" borderId="0" xfId="0" applyFont="1" applyBorder="1" applyAlignment="1"/>
    <xf numFmtId="0" fontId="4" fillId="0" borderId="1" xfId="0" applyFont="1" applyBorder="1" applyAlignment="1">
      <alignment horizontal="center" vertical="center"/>
    </xf>
    <xf numFmtId="14" fontId="4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right" vertical="center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right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/>
    <xf numFmtId="49" fontId="3" fillId="0" borderId="14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left"/>
    </xf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6" fillId="3" borderId="16" xfId="0" applyFont="1" applyFill="1" applyBorder="1" applyAlignment="1">
      <alignment horizontal="center" vertical="center"/>
    </xf>
    <xf numFmtId="0" fontId="6" fillId="3" borderId="17" xfId="0" applyFont="1" applyFill="1" applyBorder="1" applyAlignment="1">
      <alignment horizontal="center" vertical="center"/>
    </xf>
    <xf numFmtId="0" fontId="6" fillId="3" borderId="18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center" vertical="center"/>
    </xf>
    <xf numFmtId="0" fontId="6" fillId="3" borderId="20" xfId="0" applyFont="1" applyFill="1" applyBorder="1" applyAlignment="1">
      <alignment horizontal="center" vertical="center"/>
    </xf>
    <xf numFmtId="0" fontId="6" fillId="3" borderId="21" xfId="0" applyFont="1" applyFill="1" applyBorder="1" applyAlignment="1">
      <alignment horizontal="center" vertical="center"/>
    </xf>
    <xf numFmtId="0" fontId="5" fillId="2" borderId="22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25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26" xfId="0" applyFont="1" applyBorder="1" applyAlignment="1">
      <alignment horizontal="right" vertical="center"/>
    </xf>
    <xf numFmtId="0" fontId="4" fillId="0" borderId="27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H45" sqref="H45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9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">
      <c r="A2" s="43" t="s">
        <v>0</v>
      </c>
      <c r="B2" s="44"/>
      <c r="C2" s="44"/>
      <c r="D2" s="44"/>
      <c r="E2" s="3" t="s">
        <v>1</v>
      </c>
      <c r="F2" s="45" t="s">
        <v>45</v>
      </c>
      <c r="G2" s="45"/>
      <c r="H2" s="46"/>
    </row>
    <row r="3" spans="1:8" x14ac:dyDescent="0.2">
      <c r="A3" s="5" t="s">
        <v>2</v>
      </c>
      <c r="B3" s="47" t="s">
        <v>3</v>
      </c>
      <c r="C3" s="48"/>
      <c r="D3" s="48"/>
      <c r="E3" s="49"/>
      <c r="F3" s="5" t="s">
        <v>4</v>
      </c>
      <c r="G3" s="5" t="s">
        <v>5</v>
      </c>
      <c r="H3" s="4" t="s">
        <v>6</v>
      </c>
    </row>
    <row r="4" spans="1:8" x14ac:dyDescent="0.2">
      <c r="A4" s="6" t="s">
        <v>7</v>
      </c>
      <c r="B4" s="50" t="s">
        <v>11</v>
      </c>
      <c r="C4" s="51"/>
      <c r="D4" s="51"/>
      <c r="E4" s="52"/>
      <c r="F4" s="13"/>
      <c r="G4" s="6"/>
      <c r="H4" s="7"/>
    </row>
    <row r="5" spans="1:8" x14ac:dyDescent="0.2">
      <c r="A5" s="8" t="s">
        <v>8</v>
      </c>
      <c r="B5" s="40" t="s">
        <v>12</v>
      </c>
      <c r="C5" s="41"/>
      <c r="D5" s="41"/>
      <c r="E5" s="42"/>
      <c r="F5" s="14"/>
      <c r="G5" s="8"/>
      <c r="H5" s="10"/>
    </row>
    <row r="6" spans="1:8" x14ac:dyDescent="0.2">
      <c r="A6" s="8" t="s">
        <v>9</v>
      </c>
      <c r="B6" s="40" t="s">
        <v>28</v>
      </c>
      <c r="C6" s="41"/>
      <c r="D6" s="41"/>
      <c r="E6" s="42"/>
      <c r="F6" s="14"/>
      <c r="G6" s="37"/>
      <c r="H6" s="10"/>
    </row>
    <row r="7" spans="1:8" x14ac:dyDescent="0.2">
      <c r="A7" s="8" t="s">
        <v>10</v>
      </c>
      <c r="B7" s="40" t="s">
        <v>29</v>
      </c>
      <c r="C7" s="41"/>
      <c r="D7" s="41"/>
      <c r="E7" s="42"/>
      <c r="F7" s="39"/>
      <c r="G7" s="37"/>
      <c r="H7" s="10"/>
    </row>
    <row r="8" spans="1:8" x14ac:dyDescent="0.2">
      <c r="A8" s="8" t="s">
        <v>27</v>
      </c>
      <c r="B8" s="40" t="s">
        <v>30</v>
      </c>
      <c r="C8" s="41"/>
      <c r="D8" s="41"/>
      <c r="E8" s="42"/>
      <c r="F8" s="39"/>
      <c r="G8" s="37"/>
      <c r="H8" s="10"/>
    </row>
    <row r="9" spans="1:8" x14ac:dyDescent="0.2">
      <c r="A9" s="8" t="s">
        <v>50</v>
      </c>
      <c r="B9" s="40" t="s">
        <v>46</v>
      </c>
      <c r="C9" s="41"/>
      <c r="D9" s="41"/>
      <c r="E9" s="42"/>
      <c r="F9" s="14"/>
      <c r="G9" s="8"/>
      <c r="H9" s="10" t="s">
        <v>33</v>
      </c>
    </row>
    <row r="10" spans="1:8" x14ac:dyDescent="0.2">
      <c r="A10" s="8" t="s">
        <v>51</v>
      </c>
      <c r="B10" s="40" t="s">
        <v>52</v>
      </c>
      <c r="C10" s="41"/>
      <c r="D10" s="41"/>
      <c r="E10" s="42"/>
      <c r="F10" s="14"/>
      <c r="G10" s="8"/>
      <c r="H10" s="10" t="s">
        <v>33</v>
      </c>
    </row>
    <row r="11" spans="1:8" x14ac:dyDescent="0.2">
      <c r="A11" s="8" t="s">
        <v>53</v>
      </c>
      <c r="B11" s="40" t="s">
        <v>38</v>
      </c>
      <c r="C11" s="41"/>
      <c r="D11" s="41"/>
      <c r="E11" s="42"/>
      <c r="F11" s="14"/>
      <c r="G11" s="8"/>
      <c r="H11" s="10" t="s">
        <v>33</v>
      </c>
    </row>
    <row r="12" spans="1:8" x14ac:dyDescent="0.2">
      <c r="A12" s="8" t="s">
        <v>54</v>
      </c>
      <c r="B12" s="40" t="s">
        <v>37</v>
      </c>
      <c r="C12" s="41"/>
      <c r="D12" s="41"/>
      <c r="E12" s="42"/>
      <c r="F12" s="14"/>
      <c r="G12" s="8"/>
      <c r="H12" s="10" t="s">
        <v>33</v>
      </c>
    </row>
    <row r="13" spans="1:8" x14ac:dyDescent="0.2">
      <c r="A13" s="8" t="s">
        <v>31</v>
      </c>
      <c r="B13" s="40" t="s">
        <v>35</v>
      </c>
      <c r="C13" s="41"/>
      <c r="D13" s="41"/>
      <c r="E13" s="42"/>
      <c r="F13" s="14"/>
      <c r="G13" s="8"/>
      <c r="H13" s="10"/>
    </row>
    <row r="14" spans="1:8" x14ac:dyDescent="0.2">
      <c r="A14" s="8" t="s">
        <v>39</v>
      </c>
      <c r="B14" s="40" t="s">
        <v>40</v>
      </c>
      <c r="C14" s="41"/>
      <c r="D14" s="41"/>
      <c r="E14" s="42"/>
      <c r="F14" s="14"/>
      <c r="G14" s="8"/>
      <c r="H14" s="10"/>
    </row>
    <row r="15" spans="1:8" ht="13.9" x14ac:dyDescent="0.25">
      <c r="A15" s="11"/>
      <c r="B15" s="53"/>
      <c r="C15" s="54"/>
      <c r="D15" s="54"/>
      <c r="E15" s="55"/>
      <c r="F15" s="15"/>
      <c r="G15" s="11"/>
      <c r="H15" s="12"/>
    </row>
    <row r="30" spans="8:8" x14ac:dyDescent="0.2">
      <c r="H30" s="38"/>
    </row>
    <row r="42" spans="1:8" s="2" customFormat="1" ht="26.45" customHeight="1" thickBot="1" x14ac:dyDescent="0.25">
      <c r="A42" s="17" t="s">
        <v>13</v>
      </c>
      <c r="B42" s="66" t="s">
        <v>47</v>
      </c>
      <c r="C42" s="67"/>
      <c r="D42" s="68"/>
      <c r="E42" s="29" t="s">
        <v>32</v>
      </c>
      <c r="F42" s="76" t="s">
        <v>15</v>
      </c>
      <c r="G42" s="67"/>
      <c r="H42" s="68"/>
    </row>
    <row r="43" spans="1:8" s="2" customFormat="1" ht="15" customHeight="1" thickTop="1" x14ac:dyDescent="0.2">
      <c r="A43" s="56" t="s">
        <v>16</v>
      </c>
      <c r="B43" s="57"/>
      <c r="C43" s="77" t="s">
        <v>18</v>
      </c>
      <c r="D43" s="79" t="s">
        <v>42</v>
      </c>
      <c r="E43" s="80"/>
      <c r="F43" s="81"/>
      <c r="G43" s="20" t="s">
        <v>21</v>
      </c>
      <c r="H43" s="19" t="s">
        <v>48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20" t="s">
        <v>22</v>
      </c>
      <c r="H44" s="19" t="s">
        <v>34</v>
      </c>
    </row>
    <row r="45" spans="1:8" s="2" customFormat="1" ht="15" customHeight="1" x14ac:dyDescent="0.2">
      <c r="A45" s="58"/>
      <c r="B45" s="59"/>
      <c r="C45" s="77" t="s">
        <v>19</v>
      </c>
      <c r="D45" s="85" t="s">
        <v>49</v>
      </c>
      <c r="E45" s="86"/>
      <c r="F45" s="87"/>
      <c r="G45" s="20" t="s">
        <v>23</v>
      </c>
      <c r="H45" s="21">
        <v>44956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4" t="s">
        <v>24</v>
      </c>
      <c r="H46" s="35"/>
    </row>
    <row r="47" spans="1:8" s="2" customFormat="1" ht="15" customHeight="1" x14ac:dyDescent="0.2">
      <c r="A47" s="62" t="s">
        <v>17</v>
      </c>
      <c r="B47" s="63"/>
      <c r="C47" s="77" t="s">
        <v>20</v>
      </c>
      <c r="D47" s="85" t="s">
        <v>43</v>
      </c>
      <c r="E47" s="86"/>
      <c r="F47" s="87"/>
      <c r="G47" s="34" t="s">
        <v>25</v>
      </c>
      <c r="H47" s="36"/>
    </row>
    <row r="48" spans="1:8" s="2" customFormat="1" ht="15" customHeight="1" thickBot="1" x14ac:dyDescent="0.25">
      <c r="A48" s="64"/>
      <c r="B48" s="65"/>
      <c r="C48" s="78"/>
      <c r="D48" s="88"/>
      <c r="E48" s="89"/>
      <c r="F48" s="90"/>
      <c r="G48" s="72"/>
      <c r="H48" s="73"/>
    </row>
    <row r="49" spans="1:8" s="2" customFormat="1" ht="30" customHeight="1" thickTop="1" x14ac:dyDescent="0.2">
      <c r="A49" s="18"/>
      <c r="B49" s="69"/>
      <c r="C49" s="70"/>
      <c r="D49" s="70"/>
      <c r="E49" s="70"/>
      <c r="F49" s="71"/>
      <c r="G49" s="74"/>
      <c r="H49" s="75"/>
    </row>
  </sheetData>
  <mergeCells count="27">
    <mergeCell ref="B49:F49"/>
    <mergeCell ref="G48:H49"/>
    <mergeCell ref="F42:H42"/>
    <mergeCell ref="C47:C48"/>
    <mergeCell ref="C45:C46"/>
    <mergeCell ref="C43:C44"/>
    <mergeCell ref="D43:F44"/>
    <mergeCell ref="D45:F46"/>
    <mergeCell ref="D47:F48"/>
    <mergeCell ref="B13:E13"/>
    <mergeCell ref="B14:E14"/>
    <mergeCell ref="B15:E15"/>
    <mergeCell ref="A43:B46"/>
    <mergeCell ref="A47:B48"/>
    <mergeCell ref="B42:D42"/>
    <mergeCell ref="B12:E12"/>
    <mergeCell ref="A2:D2"/>
    <mergeCell ref="F2:H2"/>
    <mergeCell ref="B3:E3"/>
    <mergeCell ref="B4:E4"/>
    <mergeCell ref="B5:E5"/>
    <mergeCell ref="B6:E6"/>
    <mergeCell ref="B7:E7"/>
    <mergeCell ref="B8:E8"/>
    <mergeCell ref="B9:E9"/>
    <mergeCell ref="B10:E10"/>
    <mergeCell ref="B11:E11"/>
  </mergeCells>
  <phoneticPr fontId="7" type="noConversion"/>
  <pageMargins left="0.7" right="0.7" top="0.78740157499999996" bottom="0.78740157499999996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28" workbookViewId="0">
      <selection activeCell="F38" sqref="F38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26</v>
      </c>
    </row>
    <row r="49" spans="1:8" s="2" customFormat="1" ht="26.45" customHeight="1" thickBot="1" x14ac:dyDescent="0.25">
      <c r="A49" s="17" t="s">
        <v>13</v>
      </c>
      <c r="B49" s="66" t="s">
        <v>41</v>
      </c>
      <c r="C49" s="67"/>
      <c r="D49" s="68"/>
      <c r="E49" s="16" t="s">
        <v>14</v>
      </c>
      <c r="F49" s="76" t="s">
        <v>15</v>
      </c>
      <c r="G49" s="67"/>
      <c r="H49" s="68"/>
    </row>
    <row r="50" spans="1:8" s="2" customFormat="1" ht="15" customHeight="1" thickTop="1" x14ac:dyDescent="0.2">
      <c r="A50" s="56" t="s">
        <v>16</v>
      </c>
      <c r="B50" s="57"/>
      <c r="C50" s="77" t="s">
        <v>18</v>
      </c>
      <c r="D50" s="79" t="str">
        <f>Seznam!D43</f>
        <v>Město Nejdek</v>
      </c>
      <c r="E50" s="80"/>
      <c r="F50" s="81"/>
      <c r="G50" s="16" t="s">
        <v>21</v>
      </c>
      <c r="H50" s="29" t="str">
        <f>Seznam!H43</f>
        <v>2022/45</v>
      </c>
    </row>
    <row r="51" spans="1:8" s="2" customFormat="1" ht="15" customHeight="1" x14ac:dyDescent="0.2">
      <c r="A51" s="58"/>
      <c r="B51" s="59"/>
      <c r="C51" s="78"/>
      <c r="D51" s="82"/>
      <c r="E51" s="83"/>
      <c r="F51" s="84"/>
      <c r="G51" s="16" t="s">
        <v>22</v>
      </c>
      <c r="H51" s="29" t="str">
        <f>Seznam!H44</f>
        <v>DPS</v>
      </c>
    </row>
    <row r="52" spans="1:8" s="2" customFormat="1" ht="15" customHeight="1" x14ac:dyDescent="0.2">
      <c r="A52" s="58"/>
      <c r="B52" s="59"/>
      <c r="C52" s="77" t="s">
        <v>19</v>
      </c>
      <c r="D52" s="91" t="str">
        <f>Seznam!D45</f>
        <v>Revitalizace kempu Lesík- hygienické zázemí</v>
      </c>
      <c r="E52" s="92"/>
      <c r="F52" s="93"/>
      <c r="G52" s="16" t="s">
        <v>23</v>
      </c>
      <c r="H52" s="30">
        <f>Seznam!H45</f>
        <v>44956</v>
      </c>
    </row>
    <row r="53" spans="1:8" s="2" customFormat="1" ht="15" customHeight="1" x14ac:dyDescent="0.2">
      <c r="A53" s="60"/>
      <c r="B53" s="61"/>
      <c r="C53" s="78"/>
      <c r="D53" s="94"/>
      <c r="E53" s="95"/>
      <c r="F53" s="96"/>
      <c r="G53" s="31" t="s">
        <v>24</v>
      </c>
      <c r="H53" s="32">
        <f>Seznam!F12</f>
        <v>0</v>
      </c>
    </row>
    <row r="54" spans="1:8" s="2" customFormat="1" ht="15" customHeight="1" x14ac:dyDescent="0.2">
      <c r="A54" s="62" t="s">
        <v>17</v>
      </c>
      <c r="B54" s="63"/>
      <c r="C54" s="77" t="s">
        <v>20</v>
      </c>
      <c r="D54" s="91" t="str">
        <f>Seznam!D47</f>
        <v>Jednostupňová projektová dokumentace</v>
      </c>
      <c r="E54" s="92"/>
      <c r="F54" s="93"/>
      <c r="G54" s="31" t="s">
        <v>25</v>
      </c>
      <c r="H54" s="33">
        <f>Seznam!G12</f>
        <v>0</v>
      </c>
    </row>
    <row r="55" spans="1:8" s="2" customFormat="1" ht="15" customHeight="1" thickBot="1" x14ac:dyDescent="0.25">
      <c r="A55" s="64"/>
      <c r="B55" s="65"/>
      <c r="C55" s="78"/>
      <c r="D55" s="94"/>
      <c r="E55" s="95"/>
      <c r="F55" s="96"/>
      <c r="G55" s="72" t="str">
        <f>Seznam!A12</f>
        <v>D.1.4.b</v>
      </c>
      <c r="H55" s="73"/>
    </row>
    <row r="56" spans="1:8" s="2" customFormat="1" ht="30" customHeight="1" thickTop="1" x14ac:dyDescent="0.2">
      <c r="A56" s="18"/>
      <c r="B56" s="97" t="str">
        <f>Seznam!B12</f>
        <v>Vodohospodářská část</v>
      </c>
      <c r="C56" s="98"/>
      <c r="D56" s="98"/>
      <c r="E56" s="98"/>
      <c r="F56" s="99"/>
      <c r="G56" s="74"/>
      <c r="H56" s="7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26</v>
      </c>
    </row>
    <row r="49" spans="1:8" s="2" customFormat="1" ht="26.45" customHeight="1" thickBot="1" x14ac:dyDescent="0.25">
      <c r="A49" s="17" t="s">
        <v>13</v>
      </c>
      <c r="B49" s="66" t="s">
        <v>15</v>
      </c>
      <c r="C49" s="67"/>
      <c r="D49" s="68"/>
      <c r="E49" s="16" t="s">
        <v>14</v>
      </c>
      <c r="F49" s="76" t="str">
        <f>Seznam!F42</f>
        <v>Ing. Martin Pluhař</v>
      </c>
      <c r="G49" s="67"/>
      <c r="H49" s="68"/>
    </row>
    <row r="50" spans="1:8" s="2" customFormat="1" ht="15" customHeight="1" thickTop="1" x14ac:dyDescent="0.2">
      <c r="A50" s="56" t="s">
        <v>16</v>
      </c>
      <c r="B50" s="57"/>
      <c r="C50" s="77" t="s">
        <v>18</v>
      </c>
      <c r="D50" s="79" t="str">
        <f>Seznam!D43</f>
        <v>Město Nejdek</v>
      </c>
      <c r="E50" s="80"/>
      <c r="F50" s="81"/>
      <c r="G50" s="16" t="s">
        <v>21</v>
      </c>
      <c r="H50" s="29" t="str">
        <f>Seznam!H43</f>
        <v>2022/45</v>
      </c>
    </row>
    <row r="51" spans="1:8" s="2" customFormat="1" ht="15" customHeight="1" x14ac:dyDescent="0.2">
      <c r="A51" s="58"/>
      <c r="B51" s="59"/>
      <c r="C51" s="78"/>
      <c r="D51" s="82"/>
      <c r="E51" s="83"/>
      <c r="F51" s="84"/>
      <c r="G51" s="16" t="s">
        <v>22</v>
      </c>
      <c r="H51" s="29" t="str">
        <f>Seznam!H44</f>
        <v>DPS</v>
      </c>
    </row>
    <row r="52" spans="1:8" s="2" customFormat="1" ht="15" customHeight="1" x14ac:dyDescent="0.2">
      <c r="A52" s="58"/>
      <c r="B52" s="59"/>
      <c r="C52" s="77" t="s">
        <v>19</v>
      </c>
      <c r="D52" s="91" t="str">
        <f>Seznam!D45</f>
        <v>Revitalizace kempu Lesík- hygienické zázemí</v>
      </c>
      <c r="E52" s="92"/>
      <c r="F52" s="93"/>
      <c r="G52" s="16" t="s">
        <v>23</v>
      </c>
      <c r="H52" s="30">
        <f>Seznam!H45</f>
        <v>44956</v>
      </c>
    </row>
    <row r="53" spans="1:8" s="2" customFormat="1" ht="15" customHeight="1" x14ac:dyDescent="0.2">
      <c r="A53" s="60"/>
      <c r="B53" s="61"/>
      <c r="C53" s="78"/>
      <c r="D53" s="94"/>
      <c r="E53" s="95"/>
      <c r="F53" s="96"/>
      <c r="G53" s="31" t="s">
        <v>24</v>
      </c>
      <c r="H53" s="32"/>
    </row>
    <row r="54" spans="1:8" s="2" customFormat="1" ht="15" customHeight="1" x14ac:dyDescent="0.2">
      <c r="A54" s="62" t="s">
        <v>17</v>
      </c>
      <c r="B54" s="63"/>
      <c r="C54" s="77" t="s">
        <v>20</v>
      </c>
      <c r="D54" s="91" t="str">
        <f>Seznam!D47</f>
        <v>Jednostupňová projektová dokumentace</v>
      </c>
      <c r="E54" s="92"/>
      <c r="F54" s="93"/>
      <c r="G54" s="31" t="s">
        <v>25</v>
      </c>
      <c r="H54" s="33"/>
    </row>
    <row r="55" spans="1:8" s="2" customFormat="1" ht="15" customHeight="1" thickBot="1" x14ac:dyDescent="0.25">
      <c r="A55" s="64"/>
      <c r="B55" s="65"/>
      <c r="C55" s="78"/>
      <c r="D55" s="94"/>
      <c r="E55" s="95"/>
      <c r="F55" s="96"/>
      <c r="G55" s="72" t="str">
        <f>Seznam!A13</f>
        <v>E</v>
      </c>
      <c r="H55" s="73"/>
    </row>
    <row r="56" spans="1:8" s="2" customFormat="1" ht="30" customHeight="1" thickTop="1" x14ac:dyDescent="0.2">
      <c r="A56" s="18"/>
      <c r="B56" s="69" t="str">
        <f>Seznam!B13</f>
        <v>Dokladová část</v>
      </c>
      <c r="C56" s="70"/>
      <c r="D56" s="70"/>
      <c r="E56" s="70"/>
      <c r="F56" s="71"/>
      <c r="G56" s="74"/>
      <c r="H56" s="7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E61" sqref="E6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26</v>
      </c>
    </row>
    <row r="49" spans="1:8" s="2" customFormat="1" ht="26.45" customHeight="1" thickBot="1" x14ac:dyDescent="0.25">
      <c r="A49" s="17" t="s">
        <v>13</v>
      </c>
      <c r="B49" s="66"/>
      <c r="C49" s="67"/>
      <c r="D49" s="68"/>
      <c r="E49" s="16" t="s">
        <v>14</v>
      </c>
      <c r="F49" s="76" t="str">
        <f>Seznam!F42</f>
        <v>Ing. Martin Pluhař</v>
      </c>
      <c r="G49" s="67"/>
      <c r="H49" s="68"/>
    </row>
    <row r="50" spans="1:8" s="2" customFormat="1" ht="15" customHeight="1" thickTop="1" x14ac:dyDescent="0.2">
      <c r="A50" s="56" t="s">
        <v>16</v>
      </c>
      <c r="B50" s="57"/>
      <c r="C50" s="77" t="s">
        <v>18</v>
      </c>
      <c r="D50" s="79" t="str">
        <f>Seznam!D43</f>
        <v>Město Nejdek</v>
      </c>
      <c r="E50" s="80"/>
      <c r="F50" s="81"/>
      <c r="G50" s="16" t="s">
        <v>21</v>
      </c>
      <c r="H50" s="29" t="str">
        <f>Seznam!H43</f>
        <v>2022/45</v>
      </c>
    </row>
    <row r="51" spans="1:8" s="2" customFormat="1" ht="15" customHeight="1" x14ac:dyDescent="0.2">
      <c r="A51" s="58"/>
      <c r="B51" s="59"/>
      <c r="C51" s="78"/>
      <c r="D51" s="82"/>
      <c r="E51" s="83"/>
      <c r="F51" s="84"/>
      <c r="G51" s="16" t="s">
        <v>22</v>
      </c>
      <c r="H51" s="29" t="str">
        <f>Seznam!H44</f>
        <v>DPS</v>
      </c>
    </row>
    <row r="52" spans="1:8" s="2" customFormat="1" ht="15" customHeight="1" x14ac:dyDescent="0.2">
      <c r="A52" s="58"/>
      <c r="B52" s="59"/>
      <c r="C52" s="77" t="s">
        <v>19</v>
      </c>
      <c r="D52" s="91" t="str">
        <f>Seznam!D45</f>
        <v>Revitalizace kempu Lesík- hygienické zázemí</v>
      </c>
      <c r="E52" s="92"/>
      <c r="F52" s="93"/>
      <c r="G52" s="16" t="s">
        <v>23</v>
      </c>
      <c r="H52" s="30">
        <f>Seznam!H45</f>
        <v>44956</v>
      </c>
    </row>
    <row r="53" spans="1:8" s="2" customFormat="1" ht="15" customHeight="1" x14ac:dyDescent="0.2">
      <c r="A53" s="60"/>
      <c r="B53" s="61"/>
      <c r="C53" s="78"/>
      <c r="D53" s="94"/>
      <c r="E53" s="95"/>
      <c r="F53" s="96"/>
      <c r="G53" s="31" t="s">
        <v>24</v>
      </c>
      <c r="H53" s="32">
        <f>Seznam!F14</f>
        <v>0</v>
      </c>
    </row>
    <row r="54" spans="1:8" s="2" customFormat="1" ht="15" customHeight="1" x14ac:dyDescent="0.2">
      <c r="A54" s="62" t="s">
        <v>17</v>
      </c>
      <c r="B54" s="63"/>
      <c r="C54" s="77" t="s">
        <v>20</v>
      </c>
      <c r="D54" s="91" t="str">
        <f>Seznam!D47</f>
        <v>Jednostupňová projektová dokumentace</v>
      </c>
      <c r="E54" s="92"/>
      <c r="F54" s="93"/>
      <c r="G54" s="31" t="s">
        <v>25</v>
      </c>
      <c r="H54" s="33">
        <f>Seznam!G14</f>
        <v>0</v>
      </c>
    </row>
    <row r="55" spans="1:8" s="2" customFormat="1" ht="15" customHeight="1" thickBot="1" x14ac:dyDescent="0.25">
      <c r="A55" s="64"/>
      <c r="B55" s="65"/>
      <c r="C55" s="78"/>
      <c r="D55" s="94"/>
      <c r="E55" s="95"/>
      <c r="F55" s="96"/>
      <c r="G55" s="72" t="str">
        <f>Seznam!A14</f>
        <v>F</v>
      </c>
      <c r="H55" s="73"/>
    </row>
    <row r="56" spans="1:8" s="2" customFormat="1" ht="30" customHeight="1" thickTop="1" x14ac:dyDescent="0.2">
      <c r="A56" s="18"/>
      <c r="B56" s="69" t="str">
        <f>Seznam!B14</f>
        <v>Soupis stavebních prací a rozpočet</v>
      </c>
      <c r="C56" s="70"/>
      <c r="D56" s="70"/>
      <c r="E56" s="70"/>
      <c r="F56" s="71"/>
      <c r="G56" s="74"/>
      <c r="H56" s="7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H54" sqref="H54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26</v>
      </c>
    </row>
    <row r="49" spans="1:8" s="2" customFormat="1" ht="26.45" customHeight="1" thickBot="1" x14ac:dyDescent="0.25">
      <c r="A49" s="17" t="s">
        <v>13</v>
      </c>
      <c r="B49" s="66" t="str">
        <f>Seznam!B42</f>
        <v>Ing. Renata Novotná</v>
      </c>
      <c r="C49" s="67"/>
      <c r="D49" s="68"/>
      <c r="E49" s="16" t="s">
        <v>14</v>
      </c>
      <c r="F49" s="76" t="str">
        <f>Seznam!F42</f>
        <v>Ing. Martin Pluhař</v>
      </c>
      <c r="G49" s="67"/>
      <c r="H49" s="68"/>
    </row>
    <row r="50" spans="1:8" s="2" customFormat="1" ht="15" customHeight="1" thickTop="1" x14ac:dyDescent="0.2">
      <c r="A50" s="56" t="s">
        <v>16</v>
      </c>
      <c r="B50" s="57"/>
      <c r="C50" s="77" t="s">
        <v>18</v>
      </c>
      <c r="D50" s="79" t="str">
        <f>Seznam!D43</f>
        <v>Město Nejdek</v>
      </c>
      <c r="E50" s="80"/>
      <c r="F50" s="81"/>
      <c r="G50" s="16" t="s">
        <v>21</v>
      </c>
      <c r="H50" s="29" t="str">
        <f>Seznam!H43</f>
        <v>2022/45</v>
      </c>
    </row>
    <row r="51" spans="1:8" s="2" customFormat="1" ht="15" customHeight="1" x14ac:dyDescent="0.2">
      <c r="A51" s="58"/>
      <c r="B51" s="59"/>
      <c r="C51" s="78"/>
      <c r="D51" s="82"/>
      <c r="E51" s="83"/>
      <c r="F51" s="84"/>
      <c r="G51" s="16" t="s">
        <v>22</v>
      </c>
      <c r="H51" s="29" t="str">
        <f>Seznam!H44</f>
        <v>DPS</v>
      </c>
    </row>
    <row r="52" spans="1:8" s="2" customFormat="1" ht="15" customHeight="1" x14ac:dyDescent="0.2">
      <c r="A52" s="58"/>
      <c r="B52" s="59"/>
      <c r="C52" s="77" t="s">
        <v>19</v>
      </c>
      <c r="D52" s="91" t="str">
        <f>Seznam!D45</f>
        <v>Revitalizace kempu Lesík- hygienické zázemí</v>
      </c>
      <c r="E52" s="92"/>
      <c r="F52" s="93"/>
      <c r="G52" s="16" t="s">
        <v>23</v>
      </c>
      <c r="H52" s="30">
        <f>Seznam!H45</f>
        <v>44956</v>
      </c>
    </row>
    <row r="53" spans="1:8" s="2" customFormat="1" ht="15" customHeight="1" x14ac:dyDescent="0.2">
      <c r="A53" s="60"/>
      <c r="B53" s="61"/>
      <c r="C53" s="78"/>
      <c r="D53" s="94"/>
      <c r="E53" s="95"/>
      <c r="F53" s="96"/>
      <c r="G53" s="31" t="s">
        <v>24</v>
      </c>
      <c r="H53" s="32">
        <f>Seznam!F15</f>
        <v>0</v>
      </c>
    </row>
    <row r="54" spans="1:8" s="2" customFormat="1" ht="15" customHeight="1" x14ac:dyDescent="0.2">
      <c r="A54" s="62" t="s">
        <v>17</v>
      </c>
      <c r="B54" s="63"/>
      <c r="C54" s="77" t="s">
        <v>20</v>
      </c>
      <c r="D54" s="91" t="str">
        <f>Seznam!D47</f>
        <v>Jednostupňová projektová dokumentace</v>
      </c>
      <c r="E54" s="92"/>
      <c r="F54" s="93"/>
      <c r="G54" s="31" t="s">
        <v>25</v>
      </c>
      <c r="H54" s="33">
        <f>Seznam!G15</f>
        <v>0</v>
      </c>
    </row>
    <row r="55" spans="1:8" s="2" customFormat="1" ht="15" customHeight="1" thickBot="1" x14ac:dyDescent="0.25">
      <c r="A55" s="64"/>
      <c r="B55" s="65"/>
      <c r="C55" s="78"/>
      <c r="D55" s="94"/>
      <c r="E55" s="95"/>
      <c r="F55" s="96"/>
      <c r="G55" s="72">
        <f>Seznam!A15</f>
        <v>0</v>
      </c>
      <c r="H55" s="73"/>
    </row>
    <row r="56" spans="1:8" s="2" customFormat="1" ht="30" customHeight="1" thickTop="1" x14ac:dyDescent="0.2">
      <c r="A56" s="18"/>
      <c r="B56" s="69">
        <f>Seznam!B15</f>
        <v>0</v>
      </c>
      <c r="C56" s="70"/>
      <c r="D56" s="70"/>
      <c r="E56" s="70"/>
      <c r="F56" s="71"/>
      <c r="G56" s="74"/>
      <c r="H56" s="7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Q31" sqref="Q3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42578125" style="1" customWidth="1"/>
    <col min="5" max="5" width="14.42578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26</v>
      </c>
    </row>
    <row r="42" spans="1:8" s="2" customFormat="1" ht="26.45" customHeight="1" thickBot="1" x14ac:dyDescent="0.25">
      <c r="A42" s="17" t="s">
        <v>13</v>
      </c>
      <c r="B42" s="66" t="s">
        <v>15</v>
      </c>
      <c r="C42" s="67"/>
      <c r="D42" s="68"/>
      <c r="E42" s="16" t="s">
        <v>14</v>
      </c>
      <c r="F42" s="76" t="s">
        <v>15</v>
      </c>
      <c r="G42" s="67"/>
      <c r="H42" s="68"/>
    </row>
    <row r="43" spans="1:8" s="2" customFormat="1" ht="15" customHeight="1" thickTop="1" x14ac:dyDescent="0.2">
      <c r="A43" s="56" t="s">
        <v>16</v>
      </c>
      <c r="B43" s="57"/>
      <c r="C43" s="77" t="s">
        <v>18</v>
      </c>
      <c r="D43" s="79" t="str">
        <f>Seznam!D43</f>
        <v>Město Nejdek</v>
      </c>
      <c r="E43" s="80"/>
      <c r="F43" s="81"/>
      <c r="G43" s="16" t="s">
        <v>21</v>
      </c>
      <c r="H43" s="29" t="str">
        <f>Seznam!H43</f>
        <v>2022/45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22</v>
      </c>
      <c r="H44" s="29" t="str">
        <f>Seznam!H44</f>
        <v>DPS</v>
      </c>
    </row>
    <row r="45" spans="1:8" s="2" customFormat="1" ht="15" customHeight="1" x14ac:dyDescent="0.2">
      <c r="A45" s="58"/>
      <c r="B45" s="59"/>
      <c r="C45" s="77" t="s">
        <v>19</v>
      </c>
      <c r="D45" s="85" t="str">
        <f>Seznam!D45</f>
        <v>Revitalizace kempu Lesík- hygienické zázemí</v>
      </c>
      <c r="E45" s="86"/>
      <c r="F45" s="87"/>
      <c r="G45" s="16" t="s">
        <v>23</v>
      </c>
      <c r="H45" s="30">
        <f>Seznam!H45</f>
        <v>44956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24</v>
      </c>
      <c r="H46" s="32"/>
    </row>
    <row r="47" spans="1:8" s="2" customFormat="1" ht="15" customHeight="1" x14ac:dyDescent="0.2">
      <c r="A47" s="62" t="s">
        <v>17</v>
      </c>
      <c r="B47" s="63"/>
      <c r="C47" s="77" t="s">
        <v>20</v>
      </c>
      <c r="D47" s="91" t="str">
        <f>Seznam!D47</f>
        <v>Jednostupňová projektová dokumentace</v>
      </c>
      <c r="E47" s="92"/>
      <c r="F47" s="93"/>
      <c r="G47" s="31" t="s">
        <v>25</v>
      </c>
      <c r="H47" s="33"/>
    </row>
    <row r="48" spans="1:8" s="2" customFormat="1" ht="15" customHeight="1" thickBot="1" x14ac:dyDescent="0.25">
      <c r="A48" s="64"/>
      <c r="B48" s="65"/>
      <c r="C48" s="78"/>
      <c r="D48" s="94"/>
      <c r="E48" s="95"/>
      <c r="F48" s="96"/>
      <c r="G48" s="72" t="str">
        <f>Seznam!A4</f>
        <v>A</v>
      </c>
      <c r="H48" s="73"/>
    </row>
    <row r="49" spans="1:8" s="2" customFormat="1" ht="30" customHeight="1" thickTop="1" x14ac:dyDescent="0.2">
      <c r="A49" s="18"/>
      <c r="B49" s="97" t="str">
        <f>Seznam!B4</f>
        <v>Průvodní zpráva</v>
      </c>
      <c r="C49" s="98"/>
      <c r="D49" s="98"/>
      <c r="E49" s="98"/>
      <c r="F49" s="99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abSelected="1" topLeftCell="A21" workbookViewId="0">
      <selection activeCell="F33" sqref="F33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85546875" style="1" customWidth="1"/>
    <col min="4" max="4" width="5.7109375" style="1" customWidth="1"/>
    <col min="5" max="5" width="12.42578125" style="1" customWidth="1"/>
    <col min="6" max="6" width="15.140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x14ac:dyDescent="0.2">
      <c r="G36" s="1" t="s">
        <v>26</v>
      </c>
    </row>
    <row r="42" spans="1:8" s="2" customFormat="1" ht="26.45" customHeight="1" thickBot="1" x14ac:dyDescent="0.25">
      <c r="A42" s="17" t="s">
        <v>13</v>
      </c>
      <c r="B42" s="66" t="s">
        <v>15</v>
      </c>
      <c r="C42" s="67"/>
      <c r="D42" s="68"/>
      <c r="E42" s="16" t="s">
        <v>14</v>
      </c>
      <c r="F42" s="76" t="s">
        <v>15</v>
      </c>
      <c r="G42" s="67"/>
      <c r="H42" s="68"/>
    </row>
    <row r="43" spans="1:8" s="2" customFormat="1" ht="15" customHeight="1" thickTop="1" x14ac:dyDescent="0.2">
      <c r="A43" s="56" t="s">
        <v>16</v>
      </c>
      <c r="B43" s="57"/>
      <c r="C43" s="77" t="s">
        <v>18</v>
      </c>
      <c r="D43" s="79" t="str">
        <f>Seznam!D43</f>
        <v>Město Nejdek</v>
      </c>
      <c r="E43" s="80"/>
      <c r="F43" s="81"/>
      <c r="G43" s="16" t="s">
        <v>21</v>
      </c>
      <c r="H43" s="29" t="str">
        <f>Seznam!H43</f>
        <v>2022/45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22</v>
      </c>
      <c r="H44" s="29" t="str">
        <f>Seznam!H44</f>
        <v>DPS</v>
      </c>
    </row>
    <row r="45" spans="1:8" s="2" customFormat="1" ht="15" customHeight="1" x14ac:dyDescent="0.2">
      <c r="A45" s="58"/>
      <c r="B45" s="59"/>
      <c r="C45" s="77" t="s">
        <v>19</v>
      </c>
      <c r="D45" s="85" t="str">
        <f>Seznam!D45</f>
        <v>Revitalizace kempu Lesík- hygienické zázemí</v>
      </c>
      <c r="E45" s="86"/>
      <c r="F45" s="87"/>
      <c r="G45" s="16" t="s">
        <v>23</v>
      </c>
      <c r="H45" s="30">
        <f>Seznam!H45</f>
        <v>44956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24</v>
      </c>
      <c r="H46" s="32"/>
    </row>
    <row r="47" spans="1:8" s="2" customFormat="1" ht="15" customHeight="1" x14ac:dyDescent="0.2">
      <c r="A47" s="62" t="s">
        <v>17</v>
      </c>
      <c r="B47" s="63"/>
      <c r="C47" s="77" t="s">
        <v>20</v>
      </c>
      <c r="D47" s="91" t="str">
        <f>Seznam!D47</f>
        <v>Jednostupňová projektová dokumentace</v>
      </c>
      <c r="E47" s="92"/>
      <c r="F47" s="93"/>
      <c r="G47" s="31" t="s">
        <v>25</v>
      </c>
      <c r="H47" s="33"/>
    </row>
    <row r="48" spans="1:8" s="2" customFormat="1" ht="15" customHeight="1" thickBot="1" x14ac:dyDescent="0.25">
      <c r="A48" s="64"/>
      <c r="B48" s="65"/>
      <c r="C48" s="78"/>
      <c r="D48" s="94"/>
      <c r="E48" s="95"/>
      <c r="F48" s="96"/>
      <c r="G48" s="72" t="str">
        <f>Seznam!A5</f>
        <v>B</v>
      </c>
      <c r="H48" s="73"/>
    </row>
    <row r="49" spans="1:8" s="2" customFormat="1" ht="30" customHeight="1" thickTop="1" x14ac:dyDescent="0.2">
      <c r="A49" s="18"/>
      <c r="B49" s="97" t="str">
        <f>Seznam!B5</f>
        <v>Souhrnná technická zpráva</v>
      </c>
      <c r="C49" s="98"/>
      <c r="D49" s="98"/>
      <c r="E49" s="98"/>
      <c r="F49" s="99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H32" sqref="H3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6" style="1" customWidth="1"/>
    <col min="4" max="4" width="5.42578125" style="1" customWidth="1"/>
    <col min="5" max="5" width="13.8554687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13</v>
      </c>
      <c r="B42" s="66" t="s">
        <v>47</v>
      </c>
      <c r="C42" s="67"/>
      <c r="D42" s="68"/>
      <c r="E42" s="16" t="s">
        <v>14</v>
      </c>
      <c r="F42" s="76" t="s">
        <v>15</v>
      </c>
      <c r="G42" s="67"/>
      <c r="H42" s="68"/>
    </row>
    <row r="43" spans="1:8" s="2" customFormat="1" ht="15" customHeight="1" thickTop="1" x14ac:dyDescent="0.2">
      <c r="A43" s="56" t="s">
        <v>16</v>
      </c>
      <c r="B43" s="57"/>
      <c r="C43" s="77" t="s">
        <v>18</v>
      </c>
      <c r="D43" s="79" t="str">
        <f>Seznam!D43</f>
        <v>Město Nejdek</v>
      </c>
      <c r="E43" s="80"/>
      <c r="F43" s="81"/>
      <c r="G43" s="16" t="s">
        <v>21</v>
      </c>
      <c r="H43" s="29" t="str">
        <f>Seznam!H43</f>
        <v>2022/45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22</v>
      </c>
      <c r="H44" s="29" t="str">
        <f>Seznam!H44</f>
        <v>DPS</v>
      </c>
    </row>
    <row r="45" spans="1:8" s="2" customFormat="1" ht="15" customHeight="1" x14ac:dyDescent="0.2">
      <c r="A45" s="58"/>
      <c r="B45" s="59"/>
      <c r="C45" s="77" t="s">
        <v>19</v>
      </c>
      <c r="D45" s="85" t="str">
        <f>Seznam!D45</f>
        <v>Revitalizace kempu Lesík- hygienické zázemí</v>
      </c>
      <c r="E45" s="86"/>
      <c r="F45" s="87"/>
      <c r="G45" s="16" t="s">
        <v>23</v>
      </c>
      <c r="H45" s="30">
        <f>Seznam!H45</f>
        <v>44956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24</v>
      </c>
      <c r="H46" s="32"/>
    </row>
    <row r="47" spans="1:8" s="2" customFormat="1" ht="15" customHeight="1" x14ac:dyDescent="0.2">
      <c r="A47" s="62" t="s">
        <v>17</v>
      </c>
      <c r="B47" s="63"/>
      <c r="C47" s="77" t="s">
        <v>20</v>
      </c>
      <c r="D47" s="91" t="str">
        <f>Seznam!D47</f>
        <v>Jednostupňová projektová dokumentace</v>
      </c>
      <c r="E47" s="92"/>
      <c r="F47" s="93"/>
      <c r="G47" s="31" t="s">
        <v>25</v>
      </c>
      <c r="H47" s="33">
        <f>Seznam!G6</f>
        <v>0</v>
      </c>
    </row>
    <row r="48" spans="1:8" s="2" customFormat="1" ht="15" customHeight="1" thickBot="1" x14ac:dyDescent="0.25">
      <c r="A48" s="64"/>
      <c r="B48" s="65"/>
      <c r="C48" s="78"/>
      <c r="D48" s="94"/>
      <c r="E48" s="95"/>
      <c r="F48" s="96"/>
      <c r="G48" s="72" t="str">
        <f>Seznam!A6</f>
        <v>C.1</v>
      </c>
      <c r="H48" s="73"/>
    </row>
    <row r="49" spans="1:8" s="2" customFormat="1" ht="30" customHeight="1" thickTop="1" x14ac:dyDescent="0.2">
      <c r="A49" s="18"/>
      <c r="B49" s="97" t="str">
        <f>Seznam!B6</f>
        <v>Situace širších vztahů</v>
      </c>
      <c r="C49" s="98"/>
      <c r="D49" s="98"/>
      <c r="E49" s="98"/>
      <c r="F49" s="99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J31" sqref="J3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.42578125" style="1" customWidth="1"/>
    <col min="4" max="4" width="4.42578125" style="1" customWidth="1"/>
    <col min="5" max="6" width="1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6" spans="1:8" ht="13.9" x14ac:dyDescent="0.25">
      <c r="G36" s="1" t="s">
        <v>26</v>
      </c>
    </row>
    <row r="42" spans="1:8" s="2" customFormat="1" ht="26.45" customHeight="1" thickBot="1" x14ac:dyDescent="0.25">
      <c r="A42" s="17" t="s">
        <v>13</v>
      </c>
      <c r="B42" s="66" t="s">
        <v>47</v>
      </c>
      <c r="C42" s="67"/>
      <c r="D42" s="68"/>
      <c r="E42" s="16" t="s">
        <v>14</v>
      </c>
      <c r="F42" s="76" t="s">
        <v>15</v>
      </c>
      <c r="G42" s="67"/>
      <c r="H42" s="68"/>
    </row>
    <row r="43" spans="1:8" s="2" customFormat="1" ht="15" customHeight="1" thickTop="1" x14ac:dyDescent="0.2">
      <c r="A43" s="56" t="s">
        <v>16</v>
      </c>
      <c r="B43" s="57"/>
      <c r="C43" s="77" t="s">
        <v>18</v>
      </c>
      <c r="D43" s="79" t="str">
        <f>Seznam!D43</f>
        <v>Město Nejdek</v>
      </c>
      <c r="E43" s="80"/>
      <c r="F43" s="81"/>
      <c r="G43" s="16" t="s">
        <v>21</v>
      </c>
      <c r="H43" s="29" t="str">
        <f>Seznam!H43</f>
        <v>2022/45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22</v>
      </c>
      <c r="H44" s="29" t="str">
        <f>Seznam!H44</f>
        <v>DPS</v>
      </c>
    </row>
    <row r="45" spans="1:8" s="2" customFormat="1" ht="15" customHeight="1" x14ac:dyDescent="0.2">
      <c r="A45" s="58"/>
      <c r="B45" s="59"/>
      <c r="C45" s="77" t="s">
        <v>19</v>
      </c>
      <c r="D45" s="85" t="str">
        <f>Seznam!D45</f>
        <v>Revitalizace kempu Lesík- hygienické zázemí</v>
      </c>
      <c r="E45" s="86"/>
      <c r="F45" s="87"/>
      <c r="G45" s="16" t="s">
        <v>23</v>
      </c>
      <c r="H45" s="30">
        <f>Seznam!H45</f>
        <v>44956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24</v>
      </c>
      <c r="H46" s="32" t="s">
        <v>36</v>
      </c>
    </row>
    <row r="47" spans="1:8" s="2" customFormat="1" ht="15" customHeight="1" x14ac:dyDescent="0.2">
      <c r="A47" s="62" t="s">
        <v>17</v>
      </c>
      <c r="B47" s="63"/>
      <c r="C47" s="77" t="s">
        <v>20</v>
      </c>
      <c r="D47" s="91" t="str">
        <f>Seznam!D47</f>
        <v>Jednostupňová projektová dokumentace</v>
      </c>
      <c r="E47" s="92"/>
      <c r="F47" s="93"/>
      <c r="G47" s="31" t="s">
        <v>25</v>
      </c>
      <c r="H47" s="33">
        <f>Seznam!G7</f>
        <v>0</v>
      </c>
    </row>
    <row r="48" spans="1:8" s="2" customFormat="1" ht="15" customHeight="1" thickBot="1" x14ac:dyDescent="0.25">
      <c r="A48" s="64"/>
      <c r="B48" s="65"/>
      <c r="C48" s="78"/>
      <c r="D48" s="94"/>
      <c r="E48" s="95"/>
      <c r="F48" s="96"/>
      <c r="G48" s="72" t="str">
        <f>Seznam!A7</f>
        <v>C.2</v>
      </c>
      <c r="H48" s="73"/>
    </row>
    <row r="49" spans="1:8" s="2" customFormat="1" ht="30" customHeight="1" thickTop="1" x14ac:dyDescent="0.2">
      <c r="A49" s="18"/>
      <c r="B49" s="97" t="str">
        <f>Seznam!B7</f>
        <v>Katastrální situační výkres</v>
      </c>
      <c r="C49" s="98"/>
      <c r="D49" s="98"/>
      <c r="E49" s="98"/>
      <c r="F49" s="99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0"/>
  <sheetViews>
    <sheetView topLeftCell="A22" workbookViewId="0">
      <selection activeCell="G31" sqref="G31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5" style="1" customWidth="1"/>
    <col min="4" max="4" width="5.28515625" style="1" customWidth="1"/>
    <col min="5" max="5" width="16.5703125" style="1" customWidth="1"/>
    <col min="6" max="6" width="13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37" spans="1:8" x14ac:dyDescent="0.2">
      <c r="G37" s="1" t="s">
        <v>26</v>
      </c>
    </row>
    <row r="43" spans="1:8" s="2" customFormat="1" ht="26.45" customHeight="1" thickBot="1" x14ac:dyDescent="0.25">
      <c r="A43" s="17" t="s">
        <v>13</v>
      </c>
      <c r="B43" s="66" t="s">
        <v>47</v>
      </c>
      <c r="C43" s="67"/>
      <c r="D43" s="68"/>
      <c r="E43" s="16" t="s">
        <v>14</v>
      </c>
      <c r="F43" s="76" t="s">
        <v>15</v>
      </c>
      <c r="G43" s="67"/>
      <c r="H43" s="68"/>
    </row>
    <row r="44" spans="1:8" s="2" customFormat="1" ht="15" customHeight="1" thickTop="1" x14ac:dyDescent="0.2">
      <c r="A44" s="56" t="s">
        <v>16</v>
      </c>
      <c r="B44" s="57"/>
      <c r="C44" s="77" t="s">
        <v>18</v>
      </c>
      <c r="D44" s="79" t="str">
        <f>Seznam!D43</f>
        <v>Město Nejdek</v>
      </c>
      <c r="E44" s="80"/>
      <c r="F44" s="81"/>
      <c r="G44" s="16" t="s">
        <v>21</v>
      </c>
      <c r="H44" s="29" t="str">
        <f>Seznam!H43</f>
        <v>2022/45</v>
      </c>
    </row>
    <row r="45" spans="1:8" s="2" customFormat="1" ht="15" customHeight="1" x14ac:dyDescent="0.2">
      <c r="A45" s="58"/>
      <c r="B45" s="59"/>
      <c r="C45" s="78"/>
      <c r="D45" s="82"/>
      <c r="E45" s="83"/>
      <c r="F45" s="84"/>
      <c r="G45" s="16" t="s">
        <v>22</v>
      </c>
      <c r="H45" s="29" t="str">
        <f>Seznam!H44</f>
        <v>DPS</v>
      </c>
    </row>
    <row r="46" spans="1:8" s="2" customFormat="1" ht="15" customHeight="1" x14ac:dyDescent="0.2">
      <c r="A46" s="58"/>
      <c r="B46" s="59"/>
      <c r="C46" s="77" t="s">
        <v>19</v>
      </c>
      <c r="D46" s="85" t="str">
        <f>Seznam!D45</f>
        <v>Revitalizace kempu Lesík- hygienické zázemí</v>
      </c>
      <c r="E46" s="86"/>
      <c r="F46" s="87"/>
      <c r="G46" s="16" t="s">
        <v>23</v>
      </c>
      <c r="H46" s="30">
        <f>Seznam!H45</f>
        <v>44956</v>
      </c>
    </row>
    <row r="47" spans="1:8" s="2" customFormat="1" ht="15" customHeight="1" x14ac:dyDescent="0.2">
      <c r="A47" s="60"/>
      <c r="B47" s="61"/>
      <c r="C47" s="78"/>
      <c r="D47" s="88"/>
      <c r="E47" s="89"/>
      <c r="F47" s="90"/>
      <c r="G47" s="31" t="s">
        <v>24</v>
      </c>
      <c r="H47" s="32">
        <f>Seznam!F8</f>
        <v>0</v>
      </c>
    </row>
    <row r="48" spans="1:8" s="2" customFormat="1" ht="15" customHeight="1" x14ac:dyDescent="0.2">
      <c r="A48" s="62" t="s">
        <v>17</v>
      </c>
      <c r="B48" s="63"/>
      <c r="C48" s="77" t="s">
        <v>20</v>
      </c>
      <c r="D48" s="91" t="str">
        <f>Seznam!D47</f>
        <v>Jednostupňová projektová dokumentace</v>
      </c>
      <c r="E48" s="92"/>
      <c r="F48" s="93"/>
      <c r="G48" s="31" t="s">
        <v>25</v>
      </c>
      <c r="H48" s="33">
        <f>Seznam!G8</f>
        <v>0</v>
      </c>
    </row>
    <row r="49" spans="1:8" s="2" customFormat="1" ht="15" customHeight="1" thickBot="1" x14ac:dyDescent="0.25">
      <c r="A49" s="64"/>
      <c r="B49" s="65"/>
      <c r="C49" s="78"/>
      <c r="D49" s="94"/>
      <c r="E49" s="95"/>
      <c r="F49" s="96"/>
      <c r="G49" s="72" t="str">
        <f>Seznam!A8</f>
        <v>C.3</v>
      </c>
      <c r="H49" s="73"/>
    </row>
    <row r="50" spans="1:8" s="2" customFormat="1" ht="30" customHeight="1" thickTop="1" x14ac:dyDescent="0.2">
      <c r="A50" s="18"/>
      <c r="B50" s="97" t="str">
        <f>Seznam!B8</f>
        <v>Koordinační situační výkres</v>
      </c>
      <c r="C50" s="98"/>
      <c r="D50" s="98"/>
      <c r="E50" s="98"/>
      <c r="F50" s="99"/>
      <c r="G50" s="74"/>
      <c r="H50" s="75"/>
    </row>
  </sheetData>
  <mergeCells count="12">
    <mergeCell ref="A48:B49"/>
    <mergeCell ref="C48:C49"/>
    <mergeCell ref="D48:F49"/>
    <mergeCell ref="G49:H50"/>
    <mergeCell ref="B50:F50"/>
    <mergeCell ref="B43:D43"/>
    <mergeCell ref="F43:H43"/>
    <mergeCell ref="A44:B47"/>
    <mergeCell ref="C44:C45"/>
    <mergeCell ref="D44:F45"/>
    <mergeCell ref="C46:C47"/>
    <mergeCell ref="D46:F47"/>
  </mergeCells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J42" sqref="J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140625" style="1" customWidth="1"/>
    <col min="4" max="4" width="6" style="1" customWidth="1"/>
    <col min="5" max="5" width="16.5703125" style="1" customWidth="1"/>
    <col min="6" max="6" width="13.2851562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x14ac:dyDescent="0.2">
      <c r="A7" s="9"/>
      <c r="B7" s="25"/>
      <c r="C7" s="25"/>
      <c r="D7" s="25"/>
      <c r="E7" s="25"/>
      <c r="F7" s="24"/>
      <c r="G7" s="9"/>
      <c r="H7" s="9"/>
    </row>
    <row r="8" spans="1:8" x14ac:dyDescent="0.2">
      <c r="A8" s="9"/>
      <c r="B8" s="25"/>
      <c r="C8" s="25"/>
      <c r="D8" s="25"/>
      <c r="E8" s="25"/>
      <c r="F8" s="24"/>
      <c r="G8" s="9"/>
      <c r="H8" s="9"/>
    </row>
    <row r="36" spans="1:8" ht="13.9" x14ac:dyDescent="0.25">
      <c r="G36" s="1" t="s">
        <v>26</v>
      </c>
    </row>
    <row r="42" spans="1:8" s="2" customFormat="1" ht="26.45" customHeight="1" thickBot="1" x14ac:dyDescent="0.25">
      <c r="A42" s="17" t="s">
        <v>13</v>
      </c>
      <c r="B42" s="66" t="str">
        <f>Seznam!B42</f>
        <v>Ing. Renata Novotná</v>
      </c>
      <c r="C42" s="67"/>
      <c r="D42" s="68"/>
      <c r="E42" s="16" t="s">
        <v>14</v>
      </c>
      <c r="F42" s="76" t="str">
        <f>Seznam!F42</f>
        <v>Ing. Martin Pluhař</v>
      </c>
      <c r="G42" s="67"/>
      <c r="H42" s="68"/>
    </row>
    <row r="43" spans="1:8" s="2" customFormat="1" ht="15" customHeight="1" thickTop="1" x14ac:dyDescent="0.2">
      <c r="A43" s="56" t="s">
        <v>16</v>
      </c>
      <c r="B43" s="57"/>
      <c r="C43" s="77" t="s">
        <v>18</v>
      </c>
      <c r="D43" s="79" t="str">
        <f>Seznam!D43</f>
        <v>Město Nejdek</v>
      </c>
      <c r="E43" s="80"/>
      <c r="F43" s="81"/>
      <c r="G43" s="16" t="s">
        <v>21</v>
      </c>
      <c r="H43" s="29" t="str">
        <f>Seznam!H43</f>
        <v>2022/45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22</v>
      </c>
      <c r="H44" s="29" t="str">
        <f>Seznam!H44</f>
        <v>DPS</v>
      </c>
    </row>
    <row r="45" spans="1:8" s="2" customFormat="1" ht="15" customHeight="1" x14ac:dyDescent="0.2">
      <c r="A45" s="58"/>
      <c r="B45" s="59"/>
      <c r="C45" s="77" t="s">
        <v>19</v>
      </c>
      <c r="D45" s="100" t="str">
        <f>Seznam!D45</f>
        <v>Revitalizace kempu Lesík- hygienické zázemí</v>
      </c>
      <c r="E45" s="101"/>
      <c r="F45" s="102"/>
      <c r="G45" s="16" t="s">
        <v>23</v>
      </c>
      <c r="H45" s="30">
        <f>Seznam!H45</f>
        <v>44956</v>
      </c>
    </row>
    <row r="46" spans="1:8" s="2" customFormat="1" ht="15" customHeight="1" x14ac:dyDescent="0.2">
      <c r="A46" s="60"/>
      <c r="B46" s="61"/>
      <c r="C46" s="78"/>
      <c r="D46" s="103"/>
      <c r="E46" s="104"/>
      <c r="F46" s="105"/>
      <c r="G46" s="31" t="s">
        <v>24</v>
      </c>
      <c r="H46" s="32"/>
    </row>
    <row r="47" spans="1:8" s="2" customFormat="1" ht="15" customHeight="1" x14ac:dyDescent="0.2">
      <c r="A47" s="62" t="s">
        <v>17</v>
      </c>
      <c r="B47" s="63"/>
      <c r="C47" s="77" t="s">
        <v>20</v>
      </c>
      <c r="D47" s="91" t="str">
        <f>Seznam!D47</f>
        <v>Jednostupňová projektová dokumentace</v>
      </c>
      <c r="E47" s="92"/>
      <c r="F47" s="93"/>
      <c r="G47" s="31" t="s">
        <v>25</v>
      </c>
      <c r="H47" s="33"/>
    </row>
    <row r="48" spans="1:8" s="2" customFormat="1" ht="15" customHeight="1" thickBot="1" x14ac:dyDescent="0.25">
      <c r="A48" s="64"/>
      <c r="B48" s="65"/>
      <c r="C48" s="78"/>
      <c r="D48" s="94"/>
      <c r="E48" s="95"/>
      <c r="F48" s="96"/>
      <c r="G48" s="72" t="str">
        <f>Seznam!A9</f>
        <v>D.1.1</v>
      </c>
      <c r="H48" s="73"/>
    </row>
    <row r="49" spans="1:8" s="2" customFormat="1" ht="30" customHeight="1" thickTop="1" x14ac:dyDescent="0.2">
      <c r="A49" s="18"/>
      <c r="B49" s="97" t="str">
        <f>Seznam!B9</f>
        <v>Stavební část</v>
      </c>
      <c r="C49" s="98"/>
      <c r="D49" s="98"/>
      <c r="E49" s="98"/>
      <c r="F49" s="99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49"/>
  <sheetViews>
    <sheetView topLeftCell="A21" workbookViewId="0">
      <selection activeCell="B42" sqref="B42:D42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4.85546875" style="1" customWidth="1"/>
    <col min="4" max="4" width="6" style="1" customWidth="1"/>
    <col min="5" max="5" width="16.5703125" style="1" customWidth="1"/>
    <col min="6" max="6" width="13.71093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2" spans="1:8" s="2" customFormat="1" ht="26.45" customHeight="1" thickBot="1" x14ac:dyDescent="0.25">
      <c r="A42" s="17" t="s">
        <v>13</v>
      </c>
      <c r="B42" s="66" t="s">
        <v>55</v>
      </c>
      <c r="C42" s="67"/>
      <c r="D42" s="68"/>
      <c r="E42" s="16" t="s">
        <v>14</v>
      </c>
      <c r="F42" s="76" t="str">
        <f>Seznam!F42</f>
        <v>Ing. Martin Pluhař</v>
      </c>
      <c r="G42" s="67"/>
      <c r="H42" s="68"/>
    </row>
    <row r="43" spans="1:8" s="2" customFormat="1" ht="15" customHeight="1" thickTop="1" x14ac:dyDescent="0.2">
      <c r="A43" s="56" t="s">
        <v>16</v>
      </c>
      <c r="B43" s="57"/>
      <c r="C43" s="77" t="s">
        <v>18</v>
      </c>
      <c r="D43" s="79" t="str">
        <f>Seznam!D43</f>
        <v>Město Nejdek</v>
      </c>
      <c r="E43" s="80"/>
      <c r="F43" s="81"/>
      <c r="G43" s="16" t="s">
        <v>21</v>
      </c>
      <c r="H43" s="29" t="str">
        <f>Seznam!H43</f>
        <v>2022/45</v>
      </c>
    </row>
    <row r="44" spans="1:8" s="2" customFormat="1" ht="15" customHeight="1" x14ac:dyDescent="0.2">
      <c r="A44" s="58"/>
      <c r="B44" s="59"/>
      <c r="C44" s="78"/>
      <c r="D44" s="82"/>
      <c r="E44" s="83"/>
      <c r="F44" s="84"/>
      <c r="G44" s="16" t="s">
        <v>22</v>
      </c>
      <c r="H44" s="29" t="str">
        <f>Seznam!H44</f>
        <v>DPS</v>
      </c>
    </row>
    <row r="45" spans="1:8" s="2" customFormat="1" ht="15" customHeight="1" x14ac:dyDescent="0.2">
      <c r="A45" s="58"/>
      <c r="B45" s="59"/>
      <c r="C45" s="77" t="s">
        <v>19</v>
      </c>
      <c r="D45" s="85" t="str">
        <f>Seznam!D45</f>
        <v>Revitalizace kempu Lesík- hygienické zázemí</v>
      </c>
      <c r="E45" s="86"/>
      <c r="F45" s="87"/>
      <c r="G45" s="16" t="s">
        <v>23</v>
      </c>
      <c r="H45" s="30">
        <f>Seznam!H45</f>
        <v>44956</v>
      </c>
    </row>
    <row r="46" spans="1:8" s="2" customFormat="1" ht="15" customHeight="1" x14ac:dyDescent="0.2">
      <c r="A46" s="60"/>
      <c r="B46" s="61"/>
      <c r="C46" s="78"/>
      <c r="D46" s="88"/>
      <c r="E46" s="89"/>
      <c r="F46" s="90"/>
      <c r="G46" s="31" t="s">
        <v>24</v>
      </c>
      <c r="H46" s="32">
        <f>Seznam!F10</f>
        <v>0</v>
      </c>
    </row>
    <row r="47" spans="1:8" s="2" customFormat="1" ht="15" customHeight="1" x14ac:dyDescent="0.2">
      <c r="A47" s="62" t="s">
        <v>17</v>
      </c>
      <c r="B47" s="63"/>
      <c r="C47" s="77" t="s">
        <v>20</v>
      </c>
      <c r="D47" s="91" t="str">
        <f>Seznam!D47</f>
        <v>Jednostupňová projektová dokumentace</v>
      </c>
      <c r="E47" s="92"/>
      <c r="F47" s="93"/>
      <c r="G47" s="31" t="s">
        <v>25</v>
      </c>
      <c r="H47" s="33">
        <f>Seznam!G10</f>
        <v>0</v>
      </c>
    </row>
    <row r="48" spans="1:8" s="2" customFormat="1" ht="15" customHeight="1" thickBot="1" x14ac:dyDescent="0.25">
      <c r="A48" s="64"/>
      <c r="B48" s="65"/>
      <c r="C48" s="78"/>
      <c r="D48" s="94"/>
      <c r="E48" s="95"/>
      <c r="F48" s="96"/>
      <c r="G48" s="72" t="str">
        <f>Seznam!A10</f>
        <v>D.1.3</v>
      </c>
      <c r="H48" s="73"/>
    </row>
    <row r="49" spans="1:8" s="2" customFormat="1" ht="30" customHeight="1" thickTop="1" x14ac:dyDescent="0.2">
      <c r="A49" s="18"/>
      <c r="B49" s="97" t="str">
        <f>Seznam!B10</f>
        <v>Požárně bezpečnostní řešení</v>
      </c>
      <c r="C49" s="98"/>
      <c r="D49" s="98"/>
      <c r="E49" s="98"/>
      <c r="F49" s="99"/>
      <c r="G49" s="74"/>
      <c r="H49" s="75"/>
    </row>
  </sheetData>
  <mergeCells count="12">
    <mergeCell ref="A47:B48"/>
    <mergeCell ref="C47:C48"/>
    <mergeCell ref="D47:F48"/>
    <mergeCell ref="G48:H49"/>
    <mergeCell ref="B49:F49"/>
    <mergeCell ref="B42:D42"/>
    <mergeCell ref="F42:H42"/>
    <mergeCell ref="A43:B46"/>
    <mergeCell ref="C43:C44"/>
    <mergeCell ref="D43:F44"/>
    <mergeCell ref="C45:C46"/>
    <mergeCell ref="D45:F46"/>
  </mergeCells>
  <pageMargins left="0.7" right="0.7" top="0.78740157499999996" bottom="0.78740157499999996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56"/>
  <sheetViews>
    <sheetView topLeftCell="A37" workbookViewId="0">
      <selection activeCell="O47" sqref="O47"/>
    </sheetView>
  </sheetViews>
  <sheetFormatPr defaultColWidth="8.85546875" defaultRowHeight="14.25" x14ac:dyDescent="0.2"/>
  <cols>
    <col min="1" max="1" width="8.85546875" style="1"/>
    <col min="2" max="2" width="6.7109375" style="1" customWidth="1"/>
    <col min="3" max="3" width="17.5703125" style="1" customWidth="1"/>
    <col min="4" max="4" width="7.85546875" style="1" customWidth="1"/>
    <col min="5" max="5" width="16.5703125" style="1" customWidth="1"/>
    <col min="6" max="6" width="15.85546875" style="1" customWidth="1"/>
    <col min="7" max="7" width="10.5703125" style="1" customWidth="1"/>
    <col min="8" max="8" width="10.140625" style="1" customWidth="1"/>
    <col min="9" max="16384" width="8.85546875" style="1"/>
  </cols>
  <sheetData>
    <row r="2" spans="1:8" ht="18" customHeight="1" x14ac:dyDescent="0.25">
      <c r="A2" s="26"/>
      <c r="B2" s="26"/>
      <c r="C2" s="26"/>
      <c r="D2" s="26"/>
      <c r="E2" s="22"/>
      <c r="F2" s="27"/>
      <c r="G2" s="27"/>
      <c r="H2" s="27"/>
    </row>
    <row r="3" spans="1:8" ht="13.9" x14ac:dyDescent="0.25">
      <c r="A3" s="23"/>
      <c r="B3" s="28"/>
      <c r="C3" s="28"/>
      <c r="D3" s="28"/>
      <c r="E3" s="28"/>
      <c r="F3" s="23"/>
      <c r="G3" s="23"/>
      <c r="H3" s="23"/>
    </row>
    <row r="4" spans="1:8" ht="13.9" x14ac:dyDescent="0.25">
      <c r="A4" s="9"/>
      <c r="B4" s="25"/>
      <c r="C4" s="25"/>
      <c r="D4" s="25"/>
      <c r="E4" s="25"/>
      <c r="F4" s="24"/>
      <c r="G4" s="9"/>
      <c r="H4" s="9"/>
    </row>
    <row r="5" spans="1:8" ht="13.9" x14ac:dyDescent="0.25">
      <c r="A5" s="9"/>
      <c r="B5" s="25"/>
      <c r="C5" s="25"/>
      <c r="D5" s="25"/>
      <c r="E5" s="25"/>
      <c r="F5" s="24"/>
      <c r="G5" s="9"/>
      <c r="H5" s="9"/>
    </row>
    <row r="6" spans="1:8" ht="13.9" x14ac:dyDescent="0.25">
      <c r="A6" s="9"/>
      <c r="B6" s="25"/>
      <c r="C6" s="25"/>
      <c r="D6" s="25"/>
      <c r="E6" s="25"/>
      <c r="F6" s="24"/>
      <c r="G6" s="9"/>
      <c r="H6" s="9"/>
    </row>
    <row r="7" spans="1:8" ht="13.9" x14ac:dyDescent="0.25">
      <c r="A7" s="9"/>
      <c r="B7" s="25"/>
      <c r="C7" s="25"/>
      <c r="D7" s="25"/>
      <c r="E7" s="25"/>
      <c r="F7" s="24"/>
      <c r="G7" s="9"/>
      <c r="H7" s="9"/>
    </row>
    <row r="8" spans="1:8" ht="13.9" x14ac:dyDescent="0.25">
      <c r="A8" s="9"/>
      <c r="B8" s="25"/>
      <c r="C8" s="25"/>
      <c r="D8" s="25"/>
      <c r="E8" s="25"/>
      <c r="F8" s="24"/>
      <c r="G8" s="9"/>
      <c r="H8" s="9"/>
    </row>
    <row r="9" spans="1:8" ht="13.9" x14ac:dyDescent="0.25">
      <c r="A9" s="9"/>
      <c r="B9" s="25"/>
      <c r="C9" s="25"/>
      <c r="D9" s="25"/>
      <c r="E9" s="25"/>
      <c r="F9" s="24"/>
      <c r="G9" s="9"/>
      <c r="H9" s="9"/>
    </row>
    <row r="10" spans="1:8" ht="13.9" x14ac:dyDescent="0.25">
      <c r="A10" s="9"/>
      <c r="B10" s="25"/>
      <c r="C10" s="25"/>
      <c r="D10" s="25"/>
      <c r="E10" s="25"/>
      <c r="F10" s="24"/>
      <c r="G10" s="9"/>
      <c r="H10" s="9"/>
    </row>
    <row r="11" spans="1:8" ht="13.9" x14ac:dyDescent="0.25">
      <c r="A11" s="9"/>
      <c r="B11" s="25"/>
      <c r="C11" s="25"/>
      <c r="D11" s="25"/>
      <c r="E11" s="25"/>
      <c r="F11" s="24"/>
      <c r="G11" s="9"/>
      <c r="H11" s="9"/>
    </row>
    <row r="12" spans="1:8" ht="13.9" x14ac:dyDescent="0.25">
      <c r="A12" s="9"/>
      <c r="B12" s="25"/>
      <c r="C12" s="25"/>
      <c r="D12" s="25"/>
      <c r="E12" s="25"/>
      <c r="F12" s="24"/>
      <c r="G12" s="9"/>
      <c r="H12" s="9"/>
    </row>
    <row r="13" spans="1:8" ht="13.9" x14ac:dyDescent="0.25">
      <c r="A13" s="9"/>
      <c r="B13" s="25"/>
      <c r="C13" s="25"/>
      <c r="D13" s="25"/>
      <c r="E13" s="25"/>
      <c r="F13" s="24"/>
      <c r="G13" s="9"/>
      <c r="H13" s="9"/>
    </row>
    <row r="14" spans="1:8" ht="13.9" x14ac:dyDescent="0.25">
      <c r="A14" s="9"/>
      <c r="B14" s="25"/>
      <c r="C14" s="25"/>
      <c r="D14" s="25"/>
      <c r="E14" s="25"/>
      <c r="F14" s="24"/>
      <c r="G14" s="9"/>
      <c r="H14" s="9"/>
    </row>
    <row r="15" spans="1:8" ht="13.9" x14ac:dyDescent="0.25">
      <c r="A15" s="9"/>
      <c r="B15" s="25"/>
      <c r="C15" s="25"/>
      <c r="D15" s="25"/>
      <c r="E15" s="25"/>
      <c r="F15" s="24"/>
      <c r="G15" s="9"/>
      <c r="H15" s="9"/>
    </row>
    <row r="43" spans="7:7" ht="13.9" x14ac:dyDescent="0.25">
      <c r="G43" s="1" t="s">
        <v>26</v>
      </c>
    </row>
    <row r="49" spans="1:8" s="2" customFormat="1" ht="26.45" customHeight="1" thickBot="1" x14ac:dyDescent="0.25">
      <c r="A49" s="17" t="s">
        <v>13</v>
      </c>
      <c r="B49" s="66" t="s">
        <v>44</v>
      </c>
      <c r="C49" s="67"/>
      <c r="D49" s="68"/>
      <c r="E49" s="16" t="s">
        <v>14</v>
      </c>
      <c r="F49" s="76" t="str">
        <f>Seznam!F42</f>
        <v>Ing. Martin Pluhař</v>
      </c>
      <c r="G49" s="67"/>
      <c r="H49" s="68"/>
    </row>
    <row r="50" spans="1:8" s="2" customFormat="1" ht="15" customHeight="1" thickTop="1" x14ac:dyDescent="0.2">
      <c r="A50" s="56" t="s">
        <v>16</v>
      </c>
      <c r="B50" s="57"/>
      <c r="C50" s="77" t="s">
        <v>18</v>
      </c>
      <c r="D50" s="79" t="str">
        <f>Seznam!D43</f>
        <v>Město Nejdek</v>
      </c>
      <c r="E50" s="80"/>
      <c r="F50" s="81"/>
      <c r="G50" s="16" t="s">
        <v>21</v>
      </c>
      <c r="H50" s="29" t="str">
        <f>Seznam!H43</f>
        <v>2022/45</v>
      </c>
    </row>
    <row r="51" spans="1:8" s="2" customFormat="1" ht="15" customHeight="1" x14ac:dyDescent="0.2">
      <c r="A51" s="58"/>
      <c r="B51" s="59"/>
      <c r="C51" s="78"/>
      <c r="D51" s="82"/>
      <c r="E51" s="83"/>
      <c r="F51" s="84"/>
      <c r="G51" s="16" t="s">
        <v>22</v>
      </c>
      <c r="H51" s="29" t="str">
        <f>Seznam!H44</f>
        <v>DPS</v>
      </c>
    </row>
    <row r="52" spans="1:8" s="2" customFormat="1" ht="15" customHeight="1" x14ac:dyDescent="0.2">
      <c r="A52" s="58"/>
      <c r="B52" s="59"/>
      <c r="C52" s="77" t="s">
        <v>19</v>
      </c>
      <c r="D52" s="91" t="str">
        <f>Seznam!D45</f>
        <v>Revitalizace kempu Lesík- hygienické zázemí</v>
      </c>
      <c r="E52" s="92"/>
      <c r="F52" s="93"/>
      <c r="G52" s="16" t="s">
        <v>23</v>
      </c>
      <c r="H52" s="30">
        <f>Seznam!H45</f>
        <v>44956</v>
      </c>
    </row>
    <row r="53" spans="1:8" s="2" customFormat="1" ht="15" customHeight="1" x14ac:dyDescent="0.2">
      <c r="A53" s="60"/>
      <c r="B53" s="61"/>
      <c r="C53" s="78"/>
      <c r="D53" s="94"/>
      <c r="E53" s="95"/>
      <c r="F53" s="96"/>
      <c r="G53" s="31" t="s">
        <v>24</v>
      </c>
      <c r="H53" s="32">
        <f>Seznam!F11</f>
        <v>0</v>
      </c>
    </row>
    <row r="54" spans="1:8" s="2" customFormat="1" ht="15" customHeight="1" x14ac:dyDescent="0.2">
      <c r="A54" s="62" t="s">
        <v>17</v>
      </c>
      <c r="B54" s="63"/>
      <c r="C54" s="77" t="s">
        <v>20</v>
      </c>
      <c r="D54" s="91" t="str">
        <f>Seznam!D47</f>
        <v>Jednostupňová projektová dokumentace</v>
      </c>
      <c r="E54" s="92"/>
      <c r="F54" s="93"/>
      <c r="G54" s="31" t="s">
        <v>25</v>
      </c>
      <c r="H54" s="33">
        <f>Seznam!G11</f>
        <v>0</v>
      </c>
    </row>
    <row r="55" spans="1:8" s="2" customFormat="1" ht="15" customHeight="1" thickBot="1" x14ac:dyDescent="0.25">
      <c r="A55" s="64"/>
      <c r="B55" s="65"/>
      <c r="C55" s="78"/>
      <c r="D55" s="94"/>
      <c r="E55" s="95"/>
      <c r="F55" s="96"/>
      <c r="G55" s="72" t="str">
        <f>Seznam!A11</f>
        <v>D.1.4.a</v>
      </c>
      <c r="H55" s="73"/>
    </row>
    <row r="56" spans="1:8" s="2" customFormat="1" ht="30" customHeight="1" thickTop="1" x14ac:dyDescent="0.2">
      <c r="A56" s="18"/>
      <c r="B56" s="97" t="str">
        <f>Seznam!B11</f>
        <v>Elektročást</v>
      </c>
      <c r="C56" s="98"/>
      <c r="D56" s="98"/>
      <c r="E56" s="98"/>
      <c r="F56" s="99"/>
      <c r="G56" s="74"/>
      <c r="H56" s="75"/>
    </row>
  </sheetData>
  <mergeCells count="12">
    <mergeCell ref="A54:B55"/>
    <mergeCell ref="C54:C55"/>
    <mergeCell ref="D54:F55"/>
    <mergeCell ref="G55:H56"/>
    <mergeCell ref="B56:F56"/>
    <mergeCell ref="B49:D49"/>
    <mergeCell ref="F49:H49"/>
    <mergeCell ref="A50:B53"/>
    <mergeCell ref="C50:C51"/>
    <mergeCell ref="D50:F51"/>
    <mergeCell ref="C52:C53"/>
    <mergeCell ref="D52:F53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Seznam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Krupička Jan</dc:creator>
  <cp:lastModifiedBy>Pluhař Martin</cp:lastModifiedBy>
  <cp:lastPrinted>2021-03-30T06:39:49Z</cp:lastPrinted>
  <dcterms:created xsi:type="dcterms:W3CDTF">2021-03-24T20:36:54Z</dcterms:created>
  <dcterms:modified xsi:type="dcterms:W3CDTF">2023-01-27T07:27:03Z</dcterms:modified>
</cp:coreProperties>
</file>